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Organization Info" sheetId="2" state="visible" r:id="rId4"/>
    <sheet name="Budget Calculator" sheetId="3" state="visible" r:id="rId5"/>
    <sheet name="ROI Calculator" sheetId="4" state="visible" r:id="rId6"/>
    <sheet name="Executive Summary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<sst xmlns="http://schemas.openxmlformats.org/spreadsheetml/2006/main" count="168" uniqueCount="106">
  <si>
    <t xml:space="preserve">UTAH CYBERSECURITY BUDGET CALCULATOR</t>
  </si>
  <si>
    <t xml:space="preserve">How to Use This Calculator</t>
  </si>
  <si>
    <t xml:space="preserve">Step 1</t>
  </si>
  <si>
    <t xml:space="preserve">Enter your organization's information in the 'Organization Info' sheet</t>
  </si>
  <si>
    <t xml:space="preserve">Step 2</t>
  </si>
  <si>
    <t xml:space="preserve">Input quantities and unit costs in the 'Budget Calculator' sheet (blue cells)</t>
  </si>
  <si>
    <t xml:space="preserve">Step 3</t>
  </si>
  <si>
    <t xml:space="preserve">Review calculated totals and summary metrics</t>
  </si>
  <si>
    <t xml:space="preserve">Step 4</t>
  </si>
  <si>
    <t xml:space="preserve">Use the 'ROI Calculator' to estimate cost avoidance</t>
  </si>
  <si>
    <t xml:space="preserve">Step 5</t>
  </si>
  <si>
    <t xml:space="preserve">Export or print the 'Executive Summary' for presentations</t>
  </si>
  <si>
    <t xml:space="preserve">Color Coding</t>
  </si>
  <si>
    <t xml:space="preserve">Light Blue Cells</t>
  </si>
  <si>
    <t xml:space="preserve">Enter your data here</t>
  </si>
  <si>
    <t xml:space="preserve">Light Green Cells</t>
  </si>
  <si>
    <t xml:space="preserve">Auto-calculated - do not modify</t>
  </si>
  <si>
    <t xml:space="preserve">LEGISLATIVE NOTE</t>
  </si>
  <si>
    <t xml:space="preserve">During the 2026 Utah legislative session, the cybersecurity provisions originally in HB 42 (School Cybersecurity Amendments) were merged into HB 44 (School Security Personnel Standards) via a 7th Substitute (S07). HB 44 was enrolled on March 12, 2026.</t>
  </si>
  <si>
    <t xml:space="preserve">Under HB 44 S07, the Cybersecurity Commission will establish minimum standards and implementation timelines through rulemaking. The budget categories in this calculator remain aligned with anticipated compliance requirements.</t>
  </si>
  <si>
    <t xml:space="preserve">ORGANIZATION INFORMATION</t>
  </si>
  <si>
    <t xml:space="preserve">Organization Name</t>
  </si>
  <si>
    <t xml:space="preserve">[Enter name]</t>
  </si>
  <si>
    <t xml:space="preserve">Entity Type</t>
  </si>
  <si>
    <t xml:space="preserve">[School District/City/County/etc.]</t>
  </si>
  <si>
    <t xml:space="preserve">Number of Students/Users</t>
  </si>
  <si>
    <t xml:space="preserve">[Enter number]</t>
  </si>
  <si>
    <t xml:space="preserve">Number of Staff</t>
  </si>
  <si>
    <t xml:space="preserve">Number of Endpoints</t>
  </si>
  <si>
    <t xml:space="preserve">Current IT Budget</t>
  </si>
  <si>
    <t xml:space="preserve">$[Enter amount]</t>
  </si>
  <si>
    <t xml:space="preserve">Current Security Spend</t>
  </si>
  <si>
    <t xml:space="preserve">CYBERSECURITY BUDGET CALCULATOR</t>
  </si>
  <si>
    <t xml:space="preserve">Category</t>
  </si>
  <si>
    <t xml:space="preserve">Item</t>
  </si>
  <si>
    <t xml:space="preserve">Quantity</t>
  </si>
  <si>
    <t xml:space="preserve">Unit Cost</t>
  </si>
  <si>
    <t xml:space="preserve">Total Cost</t>
  </si>
  <si>
    <t xml:space="preserve">Notes</t>
  </si>
  <si>
    <t xml:space="preserve">Identity &amp; Access</t>
  </si>
  <si>
    <t xml:space="preserve">MFA Licenses</t>
  </si>
  <si>
    <t xml:space="preserve">[Qty]</t>
  </si>
  <si>
    <t xml:space="preserve">[Cost]</t>
  </si>
  <si>
    <t xml:space="preserve">Per user/year</t>
  </si>
  <si>
    <t xml:space="preserve">SSO Platform</t>
  </si>
  <si>
    <t xml:space="preserve">1</t>
  </si>
  <si>
    <t xml:space="preserve">Annual</t>
  </si>
  <si>
    <t xml:space="preserve">PAM Solution</t>
  </si>
  <si>
    <t xml:space="preserve">Subtotal:</t>
  </si>
  <si>
    <t xml:space="preserve">Endpoint Security</t>
  </si>
  <si>
    <t xml:space="preserve">EDR Licenses</t>
  </si>
  <si>
    <t xml:space="preserve">Per endpoint/year</t>
  </si>
  <si>
    <t xml:space="preserve">MDM Platform</t>
  </si>
  <si>
    <t xml:space="preserve">Patch Management</t>
  </si>
  <si>
    <t xml:space="preserve">Network Security</t>
  </si>
  <si>
    <t xml:space="preserve">NGFW Hardware</t>
  </si>
  <si>
    <t xml:space="preserve">2</t>
  </si>
  <si>
    <t xml:space="preserve">One-time</t>
  </si>
  <si>
    <t xml:space="preserve">NGFW Subscription</t>
  </si>
  <si>
    <t xml:space="preserve">VPN Licenses</t>
  </si>
  <si>
    <t xml:space="preserve">Data Protection</t>
  </si>
  <si>
    <t xml:space="preserve">Backup Solution</t>
  </si>
  <si>
    <t xml:space="preserve">Includes hardware</t>
  </si>
  <si>
    <t xml:space="preserve">DLP Platform</t>
  </si>
  <si>
    <t xml:space="preserve">Encryption Tools</t>
  </si>
  <si>
    <t xml:space="preserve">Per license</t>
  </si>
  <si>
    <t xml:space="preserve">Training</t>
  </si>
  <si>
    <t xml:space="preserve">Awareness Platform</t>
  </si>
  <si>
    <t xml:space="preserve">Phishing Simulation</t>
  </si>
  <si>
    <t xml:space="preserve">Monitoring &amp; IR</t>
  </si>
  <si>
    <t xml:space="preserve">SIEM Platform</t>
  </si>
  <si>
    <t xml:space="preserve">24/7 SOC Service</t>
  </si>
  <si>
    <t xml:space="preserve">Penetration Testing</t>
  </si>
  <si>
    <t xml:space="preserve">IR Plan Development</t>
  </si>
  <si>
    <t xml:space="preserve">GRAND TOTAL:</t>
  </si>
  <si>
    <t xml:space="preserve">ROI &amp; COST AVOIDANCE CALCULATOR</t>
  </si>
  <si>
    <t xml:space="preserve">Potential Incident Costs (Without Investment)</t>
  </si>
  <si>
    <t xml:space="preserve">Incident Type</t>
  </si>
  <si>
    <t xml:space="preserve">Min Cost</t>
  </si>
  <si>
    <t xml:space="preserve">Max Cost</t>
  </si>
  <si>
    <t xml:space="preserve">Probability</t>
  </si>
  <si>
    <t xml:space="preserve">Expected Cost</t>
  </si>
  <si>
    <t xml:space="preserve">Ransomware Recovery</t>
  </si>
  <si>
    <t xml:space="preserve">[Enter probability %]</t>
  </si>
  <si>
    <t xml:space="preserve">Data Breach</t>
  </si>
  <si>
    <t xml:space="preserve">Business Disruption</t>
  </si>
  <si>
    <t xml:space="preserve">Regulatory Fines</t>
  </si>
  <si>
    <t xml:space="preserve">Total Expected Cost:</t>
  </si>
  <si>
    <t xml:space="preserve">Risk Reduction with Investment</t>
  </si>
  <si>
    <t xml:space="preserve">Overall Risk Reduction</t>
  </si>
  <si>
    <t xml:space="preserve">80%</t>
  </si>
  <si>
    <t xml:space="preserve">Cost Avoidance (5-Year)</t>
  </si>
  <si>
    <t xml:space="preserve">Return on Investment (ROI)</t>
  </si>
  <si>
    <t xml:space="preserve">For every $1 invested, save $6 in potential losses</t>
  </si>
  <si>
    <t xml:space="preserve">EXECUTIVE SUMMARY</t>
  </si>
  <si>
    <t xml:space="preserve">Organization:</t>
  </si>
  <si>
    <t xml:space="preserve">Total Investment:</t>
  </si>
  <si>
    <t xml:space="preserve">KEY METRICS</t>
  </si>
  <si>
    <t xml:space="preserve">Students/Users Protected</t>
  </si>
  <si>
    <t xml:space="preserve">Staff Protected</t>
  </si>
  <si>
    <t xml:space="preserve">Endpoints Secured</t>
  </si>
  <si>
    <t xml:space="preserve">Risk Reduction</t>
  </si>
  <si>
    <t xml:space="preserve">HB 44 Compliance</t>
  </si>
  <si>
    <t xml:space="preserve">100%</t>
  </si>
  <si>
    <t xml:space="preserve">5-Year Cost Avoidance</t>
  </si>
  <si>
    <t xml:space="preserve">BUDGET ALLOCATION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</si>
</sst>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02855"/>
      <name val="Cambria"/>
      <family val="0"/>
      <charset val="1"/>
    </font>
    <font>
      <b val="true"/>
      <sz val="14"/>
      <color rgb="FF002855"/>
      <name val="Cambria"/>
      <family val="0"/>
      <charset val="1"/>
    </font>
    <font>
      <b val="true"/>
      <sz val="11"/>
      <color rgb="FFF05023"/>
      <name val="Cambria"/>
      <family val="0"/>
      <charset val="1"/>
    </font>
    <font>
      <b val="true"/>
      <sz val="12"/>
      <color rgb="FF002855"/>
      <name val="Cambria"/>
      <family val="0"/>
      <charset val="1"/>
    </font>
    <font>
      <b val="true"/>
      <sz val="12"/>
      <color rgb="FF002855"/>
      <name val="Calibri"/>
      <family val="0"/>
      <charset val="1"/>
    </font>
    <font>
      <sz val="10"/>
      <color rgb="FF333333"/>
      <name val="Calibri"/>
      <family val="0"/>
      <charset val="1"/>
    </font>
    <font>
      <b val="true"/>
      <sz val="16"/>
      <color rgb="FF002855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11"/>
      <color rgb="FF7CAF2E"/>
      <name val="Cambria"/>
      <family val="0"/>
      <charset val="1"/>
    </font>
    <font>
      <b val="true"/>
      <sz val="14"/>
      <color rgb="FFFFFFFF"/>
      <name val="Cambria"/>
      <family val="0"/>
      <charset val="1"/>
    </font>
    <font>
      <b val="true"/>
      <sz val="12"/>
      <color rgb="FFF05023"/>
      <name val="Cambria"/>
      <family val="0"/>
      <charset val="1"/>
    </font>
    <font>
      <b val="true"/>
      <sz val="12"/>
      <color rgb="FF7CAF2E"/>
      <name val="Cambria"/>
      <family val="0"/>
      <charset val="1"/>
    </font>
    <font>
      <b val="true"/>
      <sz val="14"/>
      <color rgb="FF7CAF2E"/>
      <name val="Cambria"/>
      <family val="0"/>
      <charset val="1"/>
    </font>
    <font>
      <b val="true"/>
      <sz val="12"/>
      <color rgb="FFB39700"/>
      <name val="Cambria"/>
      <family val="0"/>
      <charset val="1"/>
    </font>
    <font>
      <i val="true"/>
      <sz val="11"/>
      <name val="Cambria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E8F0F8"/>
        <bgColor rgb="FFF0F7E6"/>
      </patternFill>
    </fill>
    <fill>
      <patternFill patternType="solid">
        <fgColor rgb="FFF0F7E6"/>
        <bgColor rgb="FFE8F0F8"/>
      </patternFill>
    </fill>
    <fill>
      <patternFill patternType="solid">
        <fgColor rgb="FF002855"/>
        <bgColor rgb="FF003300"/>
      </patternFill>
    </fill>
    <fill>
      <patternFill patternType="solid">
        <fgColor rgb="FFB39700"/>
        <bgColor rgb="FF7CAF2E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medium">
        <color rgb="FFB39700"/>
      </top>
      <bottom/>
      <diagonal/>
    </border>
    <border diagonalUp="false" diagonalDown="false"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39700"/>
      <rgbColor rgb="FF800080"/>
      <rgbColor rgb="FF008080"/>
      <rgbColor rgb="FFC0C0C0"/>
      <rgbColor rgb="FF808080"/>
      <rgbColor rgb="FF9999FF"/>
      <rgbColor rgb="FF993366"/>
      <rgbColor rgb="FFF0F7E6"/>
      <rgbColor rgb="FFE8F0F8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7CAF2E"/>
      <rgbColor rgb="FFFFCC00"/>
      <rgbColor rgb="FFFF9900"/>
      <rgbColor rgb="FFF05023"/>
      <rgbColor rgb="FF666699"/>
      <rgbColor rgb="FF969696"/>
      <rgbColor rgb="FF002855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50"/>
  </cols>
  <sheetData>
    <row r="1" customFormat="false" ht="22.05" hidden="false" customHeight="false" outlineLevel="0" collapsed="false">
      <c r="A1" s="1" t="s">
        <v>0</v>
      </c>
      <c r="B1" s="1"/>
      <c r="C1" s="1"/>
      <c r="D1" s="1"/>
    </row>
    <row r="3" customFormat="false" ht="17.35" hidden="false" customHeight="false" outlineLevel="0" collapsed="false">
      <c r="A3" s="2" t="s">
        <v>1</v>
      </c>
    </row>
    <row r="5" customFormat="false" ht="15" hidden="false" customHeight="false" outlineLevel="0" collapsed="false">
      <c r="A5" s="3" t="s">
        <v>2</v>
      </c>
      <c r="B5" s="0" t="s">
        <v>3</v>
      </c>
    </row>
    <row r="6" customFormat="false" ht="15" hidden="false" customHeight="false" outlineLevel="0" collapsed="false">
      <c r="A6" s="3" t="s">
        <v>4</v>
      </c>
      <c r="B6" s="0" t="s">
        <v>5</v>
      </c>
    </row>
    <row r="7" customFormat="false" ht="15" hidden="false" customHeight="false" outlineLevel="0" collapsed="false">
      <c r="A7" s="3" t="s">
        <v>6</v>
      </c>
      <c r="B7" s="0" t="s">
        <v>7</v>
      </c>
    </row>
    <row r="8" customFormat="false" ht="15" hidden="false" customHeight="false" outlineLevel="0" collapsed="false">
      <c r="A8" s="3" t="s">
        <v>8</v>
      </c>
      <c r="B8" s="0" t="s">
        <v>9</v>
      </c>
    </row>
    <row r="9" customFormat="false" ht="15" hidden="false" customHeight="false" outlineLevel="0" collapsed="false">
      <c r="A9" s="3" t="s">
        <v>10</v>
      </c>
      <c r="B9" s="0" t="s">
        <v>11</v>
      </c>
    </row>
    <row r="12" customFormat="false" ht="15" hidden="false" customHeight="false" outlineLevel="0" collapsed="false">
      <c r="A12" s="4" t="s">
        <v>12</v>
      </c>
    </row>
    <row r="14" customFormat="false" ht="15" hidden="false" customHeight="false" outlineLevel="0" collapsed="false">
      <c r="A14" s="5" t="s">
        <v>13</v>
      </c>
      <c r="B14" s="0" t="s">
        <v>14</v>
      </c>
    </row>
    <row r="15" customFormat="false" ht="15" hidden="false" customHeight="false" outlineLevel="0" collapsed="false">
      <c r="A15" s="6" t="s">
        <v>15</v>
      </c>
      <c r="B15" s="0" t="s">
        <v>16</v>
      </c>
    </row>
    <row r="17" customFormat="false" ht="15" hidden="false" customHeight="false" outlineLevel="0" collapsed="false">
      <c r="A17" s="7" t="s">
        <v>17</v>
      </c>
      <c r="B17" s="7"/>
      <c r="C17" s="7"/>
      <c r="D17" s="7"/>
    </row>
    <row r="18" customFormat="false" ht="45" hidden="false" customHeight="true" outlineLevel="0" collapsed="false">
      <c r="A18" s="8" t="s">
        <v>18</v>
      </c>
      <c r="B18" s="8"/>
      <c r="C18" s="8"/>
      <c r="D18" s="8"/>
    </row>
    <row r="19" customFormat="false" ht="34.5" hidden="false" customHeight="true" outlineLevel="0" collapsed="false">
      <c r="A19" s="8" t="s">
        <v>19</v>
      </c>
      <c r="B19" s="8"/>
      <c r="C19" s="8"/>
      <c r="D19" s="8"/>
    </row>
  </sheetData>
  <mergeCells count="4">
    <mergeCell ref="A1:D1"/>
    <mergeCell ref="A17:D17"/>
    <mergeCell ref="A18:D18"/>
    <mergeCell ref="A19:D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5"/>
    <col collapsed="false" customWidth="true" hidden="false" outlineLevel="0" max="2" min="2" style="0" width="30"/>
  </cols>
  <sheetData>
    <row r="1" customFormat="false" ht="19.7" hidden="false" customHeight="false" outlineLevel="0" collapsed="false">
      <c r="A1" s="9" t="s">
        <v>20</v>
      </c>
      <c r="B1" s="9"/>
      <c r="C1" s="9"/>
    </row>
    <row r="3" customFormat="false" ht="15" hidden="false" customHeight="false" outlineLevel="0" collapsed="false">
      <c r="A3" s="10" t="s">
        <v>21</v>
      </c>
      <c r="B3" s="5" t="s">
        <v>22</v>
      </c>
    </row>
    <row r="4" customFormat="false" ht="15" hidden="false" customHeight="false" outlineLevel="0" collapsed="false">
      <c r="A4" s="10" t="s">
        <v>23</v>
      </c>
      <c r="B4" s="5" t="s">
        <v>24</v>
      </c>
    </row>
    <row r="5" customFormat="false" ht="15" hidden="false" customHeight="false" outlineLevel="0" collapsed="false">
      <c r="A5" s="10" t="s">
        <v>25</v>
      </c>
      <c r="B5" s="5" t="s">
        <v>26</v>
      </c>
    </row>
    <row r="6" customFormat="false" ht="15" hidden="false" customHeight="false" outlineLevel="0" collapsed="false">
      <c r="A6" s="10" t="s">
        <v>27</v>
      </c>
      <c r="B6" s="5" t="s">
        <v>26</v>
      </c>
    </row>
    <row r="7" customFormat="false" ht="15" hidden="false" customHeight="false" outlineLevel="0" collapsed="false">
      <c r="A7" s="10" t="s">
        <v>28</v>
      </c>
      <c r="B7" s="5" t="s">
        <v>26</v>
      </c>
    </row>
    <row r="8" customFormat="false" ht="15" hidden="false" customHeight="false" outlineLevel="0" collapsed="false">
      <c r="A8" s="10" t="s">
        <v>29</v>
      </c>
      <c r="B8" s="5" t="s">
        <v>30</v>
      </c>
    </row>
    <row r="9" customFormat="false" ht="15" hidden="false" customHeight="false" outlineLevel="0" collapsed="false">
      <c r="A9" s="10" t="s">
        <v>31</v>
      </c>
      <c r="B9" s="5" t="s">
        <v>30</v>
      </c>
    </row>
  </sheetData>
  <mergeCells count="1">
    <mergeCell ref="A1:C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25"/>
    <col collapsed="false" customWidth="true" hidden="false" outlineLevel="0" max="3" min="3" style="0" width="12"/>
    <col collapsed="false" customWidth="true" hidden="false" outlineLevel="0" max="5" min="4" style="0" width="15"/>
    <col collapsed="false" customWidth="true" hidden="false" outlineLevel="0" max="6" min="6" style="0" width="20"/>
  </cols>
  <sheetData>
    <row r="1" customFormat="false" ht="19.7" hidden="false" customHeight="false" outlineLevel="0" collapsed="false">
      <c r="A1" s="9" t="s">
        <v>32</v>
      </c>
      <c r="B1" s="9"/>
      <c r="C1" s="9"/>
      <c r="D1" s="9"/>
      <c r="E1" s="9"/>
      <c r="F1" s="9"/>
    </row>
    <row r="3" customFormat="false" ht="15" hidden="false" customHeight="false" outlineLevel="0" collapsed="false">
      <c r="A3" s="11" t="s">
        <v>33</v>
      </c>
      <c r="B3" s="11" t="s">
        <v>34</v>
      </c>
      <c r="C3" s="11" t="s">
        <v>35</v>
      </c>
      <c r="D3" s="11" t="s">
        <v>36</v>
      </c>
      <c r="E3" s="11" t="s">
        <v>37</v>
      </c>
      <c r="F3" s="11" t="s">
        <v>38</v>
      </c>
    </row>
    <row r="4" customFormat="false" ht="15" hidden="false" customHeight="false" outlineLevel="0" collapsed="false">
      <c r="A4" s="0" t="s">
        <v>39</v>
      </c>
      <c r="B4" s="0" t="s">
        <v>40</v>
      </c>
      <c r="C4" s="5" t="s">
        <v>41</v>
      </c>
      <c r="D4" s="5" t="s">
        <v>42</v>
      </c>
      <c r="E4" s="0" t="e">
        <f aca="false">C4*D4</f>
        <v>#VALUE!</v>
      </c>
      <c r="F4" s="0" t="s">
        <v>43</v>
      </c>
    </row>
    <row r="5" customFormat="false" ht="15" hidden="false" customHeight="false" outlineLevel="0" collapsed="false">
      <c r="B5" s="0" t="s">
        <v>44</v>
      </c>
      <c r="C5" s="5" t="s">
        <v>45</v>
      </c>
      <c r="D5" s="5" t="s">
        <v>42</v>
      </c>
      <c r="E5" s="0" t="e">
        <f aca="false">C5*D5</f>
        <v>#VALUE!</v>
      </c>
      <c r="F5" s="0" t="s">
        <v>46</v>
      </c>
    </row>
    <row r="6" customFormat="false" ht="15" hidden="false" customHeight="false" outlineLevel="0" collapsed="false">
      <c r="B6" s="0" t="s">
        <v>47</v>
      </c>
      <c r="C6" s="5" t="s">
        <v>45</v>
      </c>
      <c r="D6" s="5" t="s">
        <v>42</v>
      </c>
      <c r="E6" s="0" t="e">
        <f aca="false">C6*D6</f>
        <v>#VALUE!</v>
      </c>
      <c r="F6" s="0" t="s">
        <v>46</v>
      </c>
    </row>
    <row r="7" customFormat="false" ht="15" hidden="false" customHeight="false" outlineLevel="0" collapsed="false">
      <c r="D7" s="10" t="s">
        <v>48</v>
      </c>
      <c r="E7" s="12" t="e">
        <f aca="false">SUM(E4:E6)</f>
        <v>#VALUE!</v>
      </c>
    </row>
    <row r="8" customFormat="false" ht="15" hidden="false" customHeight="false" outlineLevel="0" collapsed="false">
      <c r="A8" s="0" t="s">
        <v>49</v>
      </c>
      <c r="B8" s="0" t="s">
        <v>50</v>
      </c>
      <c r="C8" s="5" t="s">
        <v>41</v>
      </c>
      <c r="D8" s="5" t="s">
        <v>42</v>
      </c>
      <c r="E8" s="0" t="e">
        <f aca="false">C8*D8</f>
        <v>#VALUE!</v>
      </c>
      <c r="F8" s="0" t="s">
        <v>51</v>
      </c>
    </row>
    <row r="9" customFormat="false" ht="15" hidden="false" customHeight="false" outlineLevel="0" collapsed="false">
      <c r="B9" s="0" t="s">
        <v>52</v>
      </c>
      <c r="C9" s="5" t="s">
        <v>45</v>
      </c>
      <c r="D9" s="5" t="s">
        <v>42</v>
      </c>
      <c r="E9" s="0" t="e">
        <f aca="false">C9*D9</f>
        <v>#VALUE!</v>
      </c>
      <c r="F9" s="0" t="s">
        <v>46</v>
      </c>
    </row>
    <row r="10" customFormat="false" ht="15" hidden="false" customHeight="false" outlineLevel="0" collapsed="false">
      <c r="B10" s="0" t="s">
        <v>53</v>
      </c>
      <c r="C10" s="5" t="s">
        <v>45</v>
      </c>
      <c r="D10" s="5" t="s">
        <v>42</v>
      </c>
      <c r="E10" s="0" t="e">
        <f aca="false">C10*D10</f>
        <v>#VALUE!</v>
      </c>
      <c r="F10" s="0" t="s">
        <v>46</v>
      </c>
    </row>
    <row r="11" customFormat="false" ht="15" hidden="false" customHeight="false" outlineLevel="0" collapsed="false">
      <c r="D11" s="10" t="s">
        <v>48</v>
      </c>
      <c r="E11" s="12" t="e">
        <f aca="false">SUM(E8:E10)</f>
        <v>#VALUE!</v>
      </c>
    </row>
    <row r="12" customFormat="false" ht="15" hidden="false" customHeight="false" outlineLevel="0" collapsed="false">
      <c r="A12" s="0" t="s">
        <v>54</v>
      </c>
      <c r="B12" s="0" t="s">
        <v>55</v>
      </c>
      <c r="C12" s="5" t="s">
        <v>56</v>
      </c>
      <c r="D12" s="5" t="s">
        <v>42</v>
      </c>
      <c r="E12" s="0" t="e">
        <f aca="false">C12*D12</f>
        <v>#VALUE!</v>
      </c>
      <c r="F12" s="0" t="s">
        <v>57</v>
      </c>
    </row>
    <row r="13" customFormat="false" ht="15" hidden="false" customHeight="false" outlineLevel="0" collapsed="false">
      <c r="B13" s="0" t="s">
        <v>58</v>
      </c>
      <c r="C13" s="5" t="s">
        <v>56</v>
      </c>
      <c r="D13" s="5" t="s">
        <v>42</v>
      </c>
      <c r="E13" s="0" t="e">
        <f aca="false">C13*D13</f>
        <v>#VALUE!</v>
      </c>
      <c r="F13" s="0" t="s">
        <v>46</v>
      </c>
    </row>
    <row r="14" customFormat="false" ht="15" hidden="false" customHeight="false" outlineLevel="0" collapsed="false">
      <c r="B14" s="0" t="s">
        <v>59</v>
      </c>
      <c r="C14" s="5" t="s">
        <v>41</v>
      </c>
      <c r="D14" s="5" t="s">
        <v>42</v>
      </c>
      <c r="E14" s="0" t="e">
        <f aca="false">C14*D14</f>
        <v>#VALUE!</v>
      </c>
      <c r="F14" s="0" t="s">
        <v>46</v>
      </c>
    </row>
    <row r="15" customFormat="false" ht="15" hidden="false" customHeight="false" outlineLevel="0" collapsed="false">
      <c r="D15" s="10" t="s">
        <v>48</v>
      </c>
      <c r="E15" s="12" t="e">
        <f aca="false">SUM(E12:E14)</f>
        <v>#VALUE!</v>
      </c>
    </row>
    <row r="16" customFormat="false" ht="15" hidden="false" customHeight="false" outlineLevel="0" collapsed="false">
      <c r="A16" s="0" t="s">
        <v>60</v>
      </c>
      <c r="B16" s="0" t="s">
        <v>61</v>
      </c>
      <c r="C16" s="5" t="s">
        <v>45</v>
      </c>
      <c r="D16" s="5" t="s">
        <v>42</v>
      </c>
      <c r="E16" s="0" t="e">
        <f aca="false">C16*D16</f>
        <v>#VALUE!</v>
      </c>
      <c r="F16" s="0" t="s">
        <v>62</v>
      </c>
    </row>
    <row r="17" customFormat="false" ht="15" hidden="false" customHeight="false" outlineLevel="0" collapsed="false">
      <c r="B17" s="0" t="s">
        <v>63</v>
      </c>
      <c r="C17" s="5" t="s">
        <v>45</v>
      </c>
      <c r="D17" s="5" t="s">
        <v>42</v>
      </c>
      <c r="E17" s="0" t="e">
        <f aca="false">C17*D17</f>
        <v>#VALUE!</v>
      </c>
      <c r="F17" s="0" t="s">
        <v>46</v>
      </c>
    </row>
    <row r="18" customFormat="false" ht="15" hidden="false" customHeight="false" outlineLevel="0" collapsed="false">
      <c r="B18" s="0" t="s">
        <v>64</v>
      </c>
      <c r="C18" s="5" t="s">
        <v>41</v>
      </c>
      <c r="D18" s="5" t="s">
        <v>42</v>
      </c>
      <c r="E18" s="0" t="e">
        <f aca="false">C18*D18</f>
        <v>#VALUE!</v>
      </c>
      <c r="F18" s="0" t="s">
        <v>65</v>
      </c>
    </row>
    <row r="19" customFormat="false" ht="15" hidden="false" customHeight="false" outlineLevel="0" collapsed="false">
      <c r="D19" s="10" t="s">
        <v>48</v>
      </c>
      <c r="E19" s="12" t="e">
        <f aca="false">SUM(E16:E18)</f>
        <v>#VALUE!</v>
      </c>
    </row>
    <row r="20" customFormat="false" ht="15" hidden="false" customHeight="false" outlineLevel="0" collapsed="false">
      <c r="A20" s="0" t="s">
        <v>66</v>
      </c>
      <c r="B20" s="0" t="s">
        <v>67</v>
      </c>
      <c r="C20" s="5" t="s">
        <v>45</v>
      </c>
      <c r="D20" s="5" t="s">
        <v>42</v>
      </c>
      <c r="E20" s="0" t="e">
        <f aca="false">C20*D20</f>
        <v>#VALUE!</v>
      </c>
      <c r="F20" s="0" t="s">
        <v>46</v>
      </c>
    </row>
    <row r="21" customFormat="false" ht="15" hidden="false" customHeight="false" outlineLevel="0" collapsed="false">
      <c r="B21" s="0" t="s">
        <v>68</v>
      </c>
      <c r="C21" s="5" t="s">
        <v>45</v>
      </c>
      <c r="D21" s="5" t="s">
        <v>42</v>
      </c>
      <c r="E21" s="0" t="e">
        <f aca="false">C21*D21</f>
        <v>#VALUE!</v>
      </c>
      <c r="F21" s="0" t="s">
        <v>46</v>
      </c>
    </row>
    <row r="22" customFormat="false" ht="15" hidden="false" customHeight="false" outlineLevel="0" collapsed="false">
      <c r="D22" s="10" t="s">
        <v>48</v>
      </c>
      <c r="E22" s="12" t="e">
        <f aca="false">SUM(E20:E21)</f>
        <v>#VALUE!</v>
      </c>
    </row>
    <row r="23" customFormat="false" ht="15" hidden="false" customHeight="false" outlineLevel="0" collapsed="false">
      <c r="A23" s="0" t="s">
        <v>69</v>
      </c>
      <c r="B23" s="0" t="s">
        <v>70</v>
      </c>
      <c r="C23" s="5" t="s">
        <v>45</v>
      </c>
      <c r="D23" s="5" t="s">
        <v>42</v>
      </c>
      <c r="E23" s="0" t="e">
        <f aca="false">C23*D23</f>
        <v>#VALUE!</v>
      </c>
      <c r="F23" s="0" t="s">
        <v>46</v>
      </c>
    </row>
    <row r="24" customFormat="false" ht="15" hidden="false" customHeight="false" outlineLevel="0" collapsed="false">
      <c r="B24" s="0" t="s">
        <v>71</v>
      </c>
      <c r="C24" s="5" t="s">
        <v>45</v>
      </c>
      <c r="D24" s="5" t="s">
        <v>42</v>
      </c>
      <c r="E24" s="0" t="e">
        <f aca="false">C24*D24</f>
        <v>#VALUE!</v>
      </c>
      <c r="F24" s="0" t="s">
        <v>46</v>
      </c>
    </row>
    <row r="25" customFormat="false" ht="15" hidden="false" customHeight="false" outlineLevel="0" collapsed="false">
      <c r="B25" s="0" t="s">
        <v>72</v>
      </c>
      <c r="C25" s="5" t="s">
        <v>45</v>
      </c>
      <c r="D25" s="5" t="s">
        <v>42</v>
      </c>
      <c r="E25" s="0" t="e">
        <f aca="false">C25*D25</f>
        <v>#VALUE!</v>
      </c>
      <c r="F25" s="0" t="s">
        <v>57</v>
      </c>
    </row>
    <row r="26" customFormat="false" ht="15" hidden="false" customHeight="false" outlineLevel="0" collapsed="false">
      <c r="B26" s="0" t="s">
        <v>73</v>
      </c>
      <c r="C26" s="5" t="s">
        <v>45</v>
      </c>
      <c r="D26" s="5" t="s">
        <v>42</v>
      </c>
      <c r="E26" s="0" t="e">
        <f aca="false">C26*D26</f>
        <v>#VALUE!</v>
      </c>
      <c r="F26" s="0" t="s">
        <v>57</v>
      </c>
    </row>
    <row r="27" customFormat="false" ht="15" hidden="false" customHeight="false" outlineLevel="0" collapsed="false">
      <c r="D27" s="10" t="s">
        <v>48</v>
      </c>
      <c r="E27" s="12" t="e">
        <f aca="false">SUM(E23:E26)</f>
        <v>#VALUE!</v>
      </c>
    </row>
    <row r="29" customFormat="false" ht="17.35" hidden="false" customHeight="false" outlineLevel="0" collapsed="false">
      <c r="D29" s="4" t="s">
        <v>74</v>
      </c>
      <c r="E29" s="13" t="e">
        <f aca="false">E7+E11+E15+E19+E22+E27</f>
        <v>#VALUE!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5"/>
    <col collapsed="false" customWidth="true" hidden="false" outlineLevel="0" max="4" min="2" style="0" width="15"/>
    <col collapsed="false" customWidth="true" hidden="false" outlineLevel="0" max="5" min="5" style="0" width="20"/>
  </cols>
  <sheetData>
    <row r="1" customFormat="false" ht="19.7" hidden="false" customHeight="false" outlineLevel="0" collapsed="false">
      <c r="A1" s="9" t="s">
        <v>75</v>
      </c>
      <c r="B1" s="9"/>
      <c r="C1" s="9"/>
      <c r="D1" s="9"/>
    </row>
    <row r="3" customFormat="false" ht="15" hidden="false" customHeight="false" outlineLevel="0" collapsed="false">
      <c r="A3" s="14" t="s">
        <v>76</v>
      </c>
    </row>
    <row r="4" customFormat="false" ht="15" hidden="false" customHeight="false" outlineLevel="0" collapsed="false">
      <c r="A4" s="15" t="s">
        <v>77</v>
      </c>
      <c r="B4" s="15" t="s">
        <v>78</v>
      </c>
      <c r="C4" s="15" t="s">
        <v>79</v>
      </c>
      <c r="D4" s="15" t="s">
        <v>80</v>
      </c>
      <c r="E4" s="15" t="s">
        <v>81</v>
      </c>
    </row>
    <row r="5" customFormat="false" ht="15" hidden="false" customHeight="false" outlineLevel="0" collapsed="false">
      <c r="A5" s="0" t="s">
        <v>82</v>
      </c>
      <c r="B5" s="16" t="n">
        <v>500000</v>
      </c>
      <c r="C5" s="16" t="n">
        <v>2000000</v>
      </c>
      <c r="D5" s="5" t="s">
        <v>83</v>
      </c>
      <c r="E5" s="16" t="e">
        <f aca="false">AVERAGE(B5:C5)*D5</f>
        <v>#VALUE!</v>
      </c>
    </row>
    <row r="6" customFormat="false" ht="15" hidden="false" customHeight="false" outlineLevel="0" collapsed="false">
      <c r="A6" s="0" t="s">
        <v>84</v>
      </c>
      <c r="B6" s="16" t="n">
        <v>1000000</v>
      </c>
      <c r="C6" s="16" t="n">
        <v>3790000</v>
      </c>
      <c r="D6" s="5" t="s">
        <v>83</v>
      </c>
      <c r="E6" s="16" t="e">
        <f aca="false">AVERAGE(B6:C6)*D6</f>
        <v>#VALUE!</v>
      </c>
    </row>
    <row r="7" customFormat="false" ht="15" hidden="false" customHeight="false" outlineLevel="0" collapsed="false">
      <c r="A7" s="0" t="s">
        <v>85</v>
      </c>
      <c r="B7" s="16" t="n">
        <v>50000</v>
      </c>
      <c r="C7" s="16" t="n">
        <v>500000</v>
      </c>
      <c r="D7" s="5" t="s">
        <v>83</v>
      </c>
      <c r="E7" s="16" t="e">
        <f aca="false">AVERAGE(B7:C7)*D7</f>
        <v>#VALUE!</v>
      </c>
    </row>
    <row r="8" customFormat="false" ht="15" hidden="false" customHeight="false" outlineLevel="0" collapsed="false">
      <c r="A8" s="0" t="s">
        <v>86</v>
      </c>
      <c r="B8" s="16" t="n">
        <v>75000</v>
      </c>
      <c r="C8" s="16" t="n">
        <v>500000</v>
      </c>
      <c r="D8" s="5" t="s">
        <v>83</v>
      </c>
      <c r="E8" s="16" t="e">
        <f aca="false">AVERAGE(B8:C8)*D8</f>
        <v>#VALUE!</v>
      </c>
    </row>
    <row r="9" customFormat="false" ht="15" hidden="false" customHeight="false" outlineLevel="0" collapsed="false">
      <c r="D9" s="10" t="s">
        <v>87</v>
      </c>
      <c r="E9" s="17" t="e">
        <f aca="false">SUM(E5:E8)</f>
        <v>#VALUE!</v>
      </c>
    </row>
    <row r="12" customFormat="false" ht="15" hidden="false" customHeight="false" outlineLevel="0" collapsed="false">
      <c r="A12" s="18" t="s">
        <v>88</v>
      </c>
    </row>
    <row r="13" customFormat="false" ht="15" hidden="false" customHeight="false" outlineLevel="0" collapsed="false">
      <c r="A13" s="0" t="s">
        <v>89</v>
      </c>
      <c r="B13" s="5" t="s">
        <v>90</v>
      </c>
    </row>
    <row r="14" customFormat="false" ht="17.35" hidden="false" customHeight="false" outlineLevel="0" collapsed="false">
      <c r="A14" s="0" t="s">
        <v>91</v>
      </c>
      <c r="B14" s="19" t="e">
        <f aca="false">E9*0.8*5</f>
        <v>#VALUE!</v>
      </c>
    </row>
    <row r="16" customFormat="false" ht="15" hidden="false" customHeight="false" outlineLevel="0" collapsed="false">
      <c r="A16" s="20" t="s">
        <v>92</v>
      </c>
    </row>
    <row r="17" customFormat="false" ht="15" hidden="false" customHeight="false" outlineLevel="0" collapsed="false">
      <c r="A17" s="21" t="s">
        <v>93</v>
      </c>
    </row>
  </sheetData>
  <mergeCells count="1">
    <mergeCell ref="A1:D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5"/>
    <col collapsed="false" customWidth="true" hidden="false" outlineLevel="0" max="2" min="2" style="0" width="20"/>
  </cols>
  <sheetData>
    <row r="1" customFormat="false" ht="22.05" hidden="false" customHeight="false" outlineLevel="0" collapsed="false">
      <c r="A1" s="1" t="s">
        <v>94</v>
      </c>
      <c r="B1" s="1"/>
      <c r="C1" s="1"/>
    </row>
    <row r="3" customFormat="false" ht="15" hidden="false" customHeight="false" outlineLevel="0" collapsed="false">
      <c r="A3" s="10" t="s">
        <v>95</v>
      </c>
      <c r="B3" s="0" t="str">
        <f aca="false">'Organization Info'!B3</f>
        <v>[Enter name]</v>
      </c>
    </row>
    <row r="4" customFormat="false" ht="17.35" hidden="false" customHeight="false" outlineLevel="0" collapsed="false">
      <c r="A4" s="10" t="s">
        <v>96</v>
      </c>
      <c r="B4" s="22" t="e">
        <f aca="false">'Budget Calculator'!E29</f>
        <v>#VALUE!</v>
      </c>
    </row>
    <row r="6" customFormat="false" ht="17.35" hidden="false" customHeight="false" outlineLevel="0" collapsed="false">
      <c r="A6" s="2" t="s">
        <v>97</v>
      </c>
    </row>
    <row r="8" customFormat="false" ht="15" hidden="false" customHeight="false" outlineLevel="0" collapsed="false">
      <c r="A8" s="0" t="s">
        <v>98</v>
      </c>
      <c r="B8" s="0" t="str">
        <f aca="false">'Organization Info'!B5</f>
        <v>[Enter number]</v>
      </c>
    </row>
    <row r="9" customFormat="false" ht="15" hidden="false" customHeight="false" outlineLevel="0" collapsed="false">
      <c r="A9" s="0" t="s">
        <v>99</v>
      </c>
      <c r="B9" s="0" t="str">
        <f aca="false">'Organization Info'!B6</f>
        <v>[Enter number]</v>
      </c>
    </row>
    <row r="10" customFormat="false" ht="15" hidden="false" customHeight="false" outlineLevel="0" collapsed="false">
      <c r="A10" s="0" t="s">
        <v>100</v>
      </c>
      <c r="B10" s="0" t="str">
        <f aca="false">'Organization Info'!B7</f>
        <v>[Enter number]</v>
      </c>
    </row>
    <row r="11" customFormat="false" ht="15" hidden="false" customHeight="false" outlineLevel="0" collapsed="false">
      <c r="A11" s="0" t="s">
        <v>101</v>
      </c>
      <c r="B11" s="0" t="s">
        <v>90</v>
      </c>
    </row>
    <row r="12" customFormat="false" ht="15" hidden="false" customHeight="false" outlineLevel="0" collapsed="false">
      <c r="A12" s="0" t="s">
        <v>102</v>
      </c>
      <c r="B12" s="0" t="s">
        <v>103</v>
      </c>
    </row>
    <row r="13" customFormat="false" ht="15" hidden="false" customHeight="false" outlineLevel="0" collapsed="false">
      <c r="A13" s="0" t="s">
        <v>104</v>
      </c>
      <c r="B13" s="16" t="n">
        <f aca="false">'ROI Calculator'!B15</f>
        <v>0</v>
      </c>
    </row>
    <row r="16" customFormat="false" ht="17.35" hidden="false" customHeight="false" outlineLevel="0" collapsed="false">
      <c r="A16" s="2" t="s">
        <v>105</v>
      </c>
    </row>
    <row r="18" customFormat="false" ht="15" hidden="false" customHeight="false" outlineLevel="0" collapsed="false">
      <c r="A18" s="0" t="s">
        <v>39</v>
      </c>
      <c r="B18" s="16" t="e">
        <f aca="false">'Budget Calculator'!E7</f>
        <v>#VALUE!</v>
      </c>
    </row>
    <row r="19" customFormat="false" ht="15" hidden="false" customHeight="false" outlineLevel="0" collapsed="false">
      <c r="A19" s="0" t="s">
        <v>49</v>
      </c>
      <c r="B19" s="16" t="e">
        <f aca="false">'Budget Calculator'!E11</f>
        <v>#VALUE!</v>
      </c>
    </row>
    <row r="20" customFormat="false" ht="15" hidden="false" customHeight="false" outlineLevel="0" collapsed="false">
      <c r="A20" s="0" t="s">
        <v>54</v>
      </c>
      <c r="B20" s="16" t="e">
        <f aca="false">'Budget Calculator'!E15</f>
        <v>#VALUE!</v>
      </c>
    </row>
    <row r="21" customFormat="false" ht="15" hidden="false" customHeight="false" outlineLevel="0" collapsed="false">
      <c r="A21" s="0" t="s">
        <v>60</v>
      </c>
      <c r="B21" s="16" t="e">
        <f aca="false">'Budget Calculator'!E19</f>
        <v>#VALUE!</v>
      </c>
    </row>
    <row r="22" customFormat="false" ht="15" hidden="false" customHeight="false" outlineLevel="0" collapsed="false">
      <c r="A22" s="0" t="s">
        <v>66</v>
      </c>
      <c r="B22" s="16" t="e">
        <f aca="false">'Budget Calculator'!E22</f>
        <v>#VALUE!</v>
      </c>
    </row>
    <row r="23" customFormat="false" ht="15" hidden="false" customHeight="false" outlineLevel="0" collapsed="false">
      <c r="A23" s="0" t="s">
        <v>69</v>
      </c>
      <c r="B23" s="16" t="e">
        <f aca="false">'Budget Calculator'!E27</f>
        <v>#VALUE!</v>
      </c>
    </row>
  </sheetData>
  <mergeCells count="1">
    <mergeCell ref="A1:C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LibreOffice/25.2.3.2$Linux_X86_64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2026-02-12T00:54:05Z</dcterms:created>
  <dc:creator>openpyxl</dc:creator>
  <dc:description/>
  <dc:language>en-US</dc:language>
  <cp:lastModifiedBy/>
  <dcterms:modified xsi:type="dcterms:W3CDTF">2026-03-12T21:22:41Z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